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БКД\2025 год\13. ОНП\"/>
    </mc:Choice>
  </mc:AlternateContent>
  <bookViews>
    <workbookView xWindow="0" yWindow="0" windowWidth="28800" windowHeight="12300"/>
  </bookViews>
  <sheets>
    <sheet name="ШАБЛОН" sheetId="1" r:id="rId1"/>
    <sheet name="ПРИМЕР" sheetId="2" r:id="rId2"/>
  </sheets>
  <externalReferences>
    <externalReference r:id="rId3"/>
  </externalReferences>
  <definedNames>
    <definedName name="_xlnm._FilterDatabase" localSheetId="1" hidden="1">ПРИМЕР!$A$6:$S$19</definedName>
    <definedName name="_xlnm._FilterDatabase" localSheetId="0" hidden="1">ШАБЛОН!$A$9:$S$24</definedName>
    <definedName name="_xlnm.Print_Area" localSheetId="1">ПРИМЕР!$A$1:$S$19</definedName>
    <definedName name="_xlnm.Print_Area" localSheetId="0">ШАБЛОН!$A$1:$S$26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6" i="1"/>
  <c r="C17" i="2"/>
  <c r="C18" i="2"/>
  <c r="C19" i="2"/>
  <c r="C15" i="2"/>
</calcChain>
</file>

<file path=xl/sharedStrings.xml><?xml version="1.0" encoding="utf-8"?>
<sst xmlns="http://schemas.openxmlformats.org/spreadsheetml/2006/main" count="89" uniqueCount="34">
  <si>
    <t>Наличие дефектов покрытия по ГОСТ Р 50597</t>
  </si>
  <si>
    <t xml:space="preserve">Начало участка, км+м       </t>
  </si>
  <si>
    <t>Конец участка, км+м</t>
  </si>
  <si>
    <t>Протяженность, м</t>
  </si>
  <si>
    <t>Наличие дефекта</t>
  </si>
  <si>
    <t>Соответствие нормативному состоянию</t>
  </si>
  <si>
    <t>Дата проведения обследования</t>
  </si>
  <si>
    <t>прямое направление</t>
  </si>
  <si>
    <t>обратное направление</t>
  </si>
  <si>
    <t>выбоины</t>
  </si>
  <si>
    <t>пролом</t>
  </si>
  <si>
    <t>просадка</t>
  </si>
  <si>
    <t>сдвиг, волна</t>
  </si>
  <si>
    <t>гребенки</t>
  </si>
  <si>
    <t>колея</t>
  </si>
  <si>
    <t>необработанные места выпотевания вяжущего</t>
  </si>
  <si>
    <t>0+000</t>
  </si>
  <si>
    <t>0+020</t>
  </si>
  <si>
    <t>Да</t>
  </si>
  <si>
    <t>0+070</t>
  </si>
  <si>
    <t>0+100</t>
  </si>
  <si>
    <t>Нет</t>
  </si>
  <si>
    <t>0+175</t>
  </si>
  <si>
    <t>0+315</t>
  </si>
  <si>
    <t>0+480</t>
  </si>
  <si>
    <t>Общая протяженность дороги, м</t>
  </si>
  <si>
    <t>% автомобильной дороги, находящейся в нормативном состоянии</t>
  </si>
  <si>
    <t>Протяженность, соответствующая нормативному состоянию, м</t>
  </si>
  <si>
    <t>Код ФГИС "СКДФ"</t>
  </si>
  <si>
    <t>улица Дудинская</t>
  </si>
  <si>
    <t>0+850</t>
  </si>
  <si>
    <t>Наименование дороги</t>
  </si>
  <si>
    <t>Приложение к протоколу заседания комиссии</t>
  </si>
  <si>
    <t>Приложение к протоколу инвентаризации 
автомобильных дорог улично-дорожной сети, 
входящих в состав опорного населенного пункта
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</si>
</sst>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14" fontId="0" fillId="0" borderId="1" xfId="0" applyNumberFormat="1" applyBorder="1"/>
    <xf numFmtId="0" fontId="1" fillId="2" borderId="1" xfId="0" applyFont="1" applyFill="1" applyBorder="1"/>
    <xf numFmtId="0" fontId="2" fillId="2" borderId="1" xfId="0" applyFont="1" applyFill="1" applyBorder="1"/>
    <xf numFmtId="164" fontId="1" fillId="2" borderId="1" xfId="0" applyNumberFormat="1" applyFont="1" applyFill="1" applyBorder="1"/>
    <xf numFmtId="9" fontId="1" fillId="2" borderId="1" xfId="1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50;&#1044;/2024%20&#1075;&#1086;&#1076;/&#1055;&#1054;&#1050;&#1040;&#1047;&#1040;&#1058;&#1045;&#1051;&#1048;/&#1044;&#1048;&#1040;&#1043;&#1053;&#1054;&#1057;&#1058;&#1048;&#1050;&#1040;%202024&#1075;/&#1057;&#1050;&#1044;&#1060;%20&#1086;&#1090;&#1095;&#1105;&#1090;&#1085;&#1086;&#1089;&#1090;&#1100;/&#1061;&#1086;&#1093;&#1083;&#1086;&#1074;/+&#1054;&#1073;&#1093;&#1086;&#1076;%20&#1047;&#1072;&#1086;&#1079;&#1077;&#1088;&#1085;&#1086;&#1075;&#1086;_486_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48566"/>
  <sheetViews>
    <sheetView tabSelected="1" view="pageBreakPreview" zoomScale="89" zoomScaleNormal="70" zoomScaleSheetLayoutView="89" workbookViewId="0">
      <selection activeCell="K2" sqref="K2"/>
    </sheetView>
  </sheetViews>
  <sheetFormatPr defaultColWidth="8.7109375" defaultRowHeight="15.75" x14ac:dyDescent="0.25"/>
  <cols>
    <col min="1" max="3" width="10.28515625" style="2" customWidth="1"/>
    <col min="4" max="17" width="8.7109375" style="2" customWidth="1"/>
    <col min="18" max="18" width="15.85546875" style="2" customWidth="1"/>
    <col min="19" max="19" width="12" style="2" customWidth="1"/>
    <col min="20" max="20" width="8.7109375" style="2" customWidth="1"/>
  </cols>
  <sheetData>
    <row r="1" spans="1:19" ht="15.75" customHeight="1" x14ac:dyDescent="0.25">
      <c r="A1" s="2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3" t="s">
        <v>33</v>
      </c>
      <c r="P1" s="23"/>
      <c r="Q1" s="23"/>
      <c r="R1" s="23"/>
      <c r="S1" s="23"/>
    </row>
    <row r="2" spans="1:19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3"/>
      <c r="P2" s="23"/>
      <c r="Q2" s="23"/>
      <c r="R2" s="23"/>
      <c r="S2" s="23"/>
    </row>
    <row r="3" spans="1:19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3"/>
      <c r="P3" s="23"/>
      <c r="Q3" s="23"/>
      <c r="R3" s="23"/>
      <c r="S3" s="23"/>
    </row>
    <row r="4" spans="1:19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23"/>
      <c r="P4" s="23"/>
      <c r="Q4" s="23"/>
      <c r="R4" s="23"/>
      <c r="S4" s="23"/>
    </row>
    <row r="5" spans="1:19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24"/>
      <c r="P5" s="24"/>
      <c r="Q5" s="24"/>
      <c r="R5" s="24"/>
      <c r="S5" s="24"/>
    </row>
    <row r="6" spans="1:19" x14ac:dyDescent="0.25">
      <c r="A6" s="14" t="s">
        <v>28</v>
      </c>
      <c r="B6" s="14"/>
      <c r="C6" s="14"/>
      <c r="D6" s="14" t="s">
        <v>31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 t="s">
        <v>3</v>
      </c>
      <c r="Q6" s="14"/>
      <c r="R6" s="14"/>
      <c r="S6" s="14"/>
    </row>
    <row r="7" spans="1:19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19" s="1" customFormat="1" ht="15.75" customHeight="1" x14ac:dyDescent="0.25">
      <c r="A8" s="15" t="s">
        <v>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9" s="1" customFormat="1" ht="15.75" customHeight="1" x14ac:dyDescent="0.25">
      <c r="A9" s="16" t="s">
        <v>1</v>
      </c>
      <c r="B9" s="16" t="s">
        <v>2</v>
      </c>
      <c r="C9" s="16" t="s">
        <v>3</v>
      </c>
      <c r="D9" s="16" t="s">
        <v>4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 t="s">
        <v>5</v>
      </c>
      <c r="S9" s="16" t="s">
        <v>6</v>
      </c>
    </row>
    <row r="10" spans="1:19" s="1" customFormat="1" ht="15.75" customHeight="1" x14ac:dyDescent="0.25">
      <c r="A10" s="16"/>
      <c r="B10" s="16"/>
      <c r="C10" s="16"/>
      <c r="D10" s="16" t="s">
        <v>7</v>
      </c>
      <c r="E10" s="16"/>
      <c r="F10" s="16"/>
      <c r="G10" s="16"/>
      <c r="H10" s="16"/>
      <c r="I10" s="16"/>
      <c r="J10" s="16"/>
      <c r="K10" s="16" t="s">
        <v>8</v>
      </c>
      <c r="L10" s="16"/>
      <c r="M10" s="16"/>
      <c r="N10" s="16"/>
      <c r="O10" s="16"/>
      <c r="P10" s="16"/>
      <c r="Q10" s="16"/>
      <c r="R10" s="16"/>
      <c r="S10" s="16"/>
    </row>
    <row r="11" spans="1:19" s="1" customFormat="1" ht="126" customHeight="1" x14ac:dyDescent="0.25">
      <c r="A11" s="16"/>
      <c r="B11" s="16"/>
      <c r="C11" s="16"/>
      <c r="D11" s="3" t="s">
        <v>9</v>
      </c>
      <c r="E11" s="3" t="s">
        <v>10</v>
      </c>
      <c r="F11" s="3" t="s">
        <v>11</v>
      </c>
      <c r="G11" s="3" t="s">
        <v>12</v>
      </c>
      <c r="H11" s="3" t="s">
        <v>13</v>
      </c>
      <c r="I11" s="3" t="s">
        <v>14</v>
      </c>
      <c r="J11" s="3" t="s">
        <v>15</v>
      </c>
      <c r="K11" s="3" t="s">
        <v>9</v>
      </c>
      <c r="L11" s="3" t="s">
        <v>10</v>
      </c>
      <c r="M11" s="3" t="s">
        <v>11</v>
      </c>
      <c r="N11" s="3" t="s">
        <v>12</v>
      </c>
      <c r="O11" s="3" t="s">
        <v>13</v>
      </c>
      <c r="P11" s="3" t="s">
        <v>14</v>
      </c>
      <c r="Q11" s="3" t="s">
        <v>15</v>
      </c>
      <c r="R11" s="16"/>
      <c r="S11" s="16"/>
    </row>
    <row r="12" spans="1:19" s="2" customFormat="1" ht="13.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s="2" customFormat="1" ht="13.9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s="2" customForma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s="2" customForma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s="2" customForma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s="2" customForma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s="2" customForma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s="2" customForma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s="2" customForma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s="2" customForma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s="2" customForma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s="2" customFormat="1" x14ac:dyDescent="0.25"/>
    <row r="24" spans="1:19" s="2" customFormat="1" ht="47.25" customHeight="1" x14ac:dyDescent="0.25">
      <c r="A24" s="17" t="s">
        <v>25</v>
      </c>
      <c r="B24" s="18"/>
      <c r="C24" s="9">
        <f>SUM(C12:C22)</f>
        <v>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ht="62.25" customHeight="1" x14ac:dyDescent="0.25">
      <c r="A25" s="17" t="s">
        <v>27</v>
      </c>
      <c r="B25" s="1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ht="94.5" customHeight="1" x14ac:dyDescent="0.25">
      <c r="A26" s="17" t="s">
        <v>26</v>
      </c>
      <c r="B26" s="18"/>
      <c r="C26" s="11" t="e">
        <f>C25/C24</f>
        <v>#DIV/0!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1048564" s="2" customFormat="1" ht="12.75" customHeight="1" x14ac:dyDescent="0.25"/>
    <row r="1048565" s="2" customFormat="1" ht="12.75" customHeight="1" x14ac:dyDescent="0.25"/>
    <row r="1048566" s="2" customFormat="1" ht="12.75" customHeight="1" x14ac:dyDescent="0.25"/>
  </sheetData>
  <sheetProtection formatCells="0" formatColumns="0" formatRows="0" insertColumns="0" insertRows="0" insertHyperlinks="0" deleteColumns="0" deleteRows="0" sort="0" autoFilter="0" pivotTables="0"/>
  <autoFilter ref="A9:S24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19">
    <mergeCell ref="O1:S4"/>
    <mergeCell ref="S9:S11"/>
    <mergeCell ref="D10:J10"/>
    <mergeCell ref="K10:Q10"/>
    <mergeCell ref="A24:B24"/>
    <mergeCell ref="A26:B26"/>
    <mergeCell ref="A25:B25"/>
    <mergeCell ref="A8:R8"/>
    <mergeCell ref="A9:A11"/>
    <mergeCell ref="B9:B11"/>
    <mergeCell ref="C9:C11"/>
    <mergeCell ref="D9:Q9"/>
    <mergeCell ref="R9:R11"/>
    <mergeCell ref="A7:C7"/>
    <mergeCell ref="D7:O7"/>
    <mergeCell ref="P7:S7"/>
    <mergeCell ref="A6:C6"/>
    <mergeCell ref="D6:O6"/>
    <mergeCell ref="P6:S6"/>
  </mergeCells>
  <pageMargins left="0.25" right="0.25" top="0.75" bottom="0.75" header="0.3" footer="0.3"/>
  <pageSetup paperSize="9" scale="7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>
          <x14:formula1>
            <xm:f>'X:\БКД\2024 год\ПОКАЗАТЕЛИ\ДИАГНОСТИКА 2024г\СКДФ отчётность\Хохлов\[+Обход Заозерного_486_def.xlsx]Лист2'!#REF!</xm:f>
          </x14:formula1>
          <x14:formula2>
            <xm:f>0</xm:f>
          </x14:formula2>
          <xm:sqref>D14:Q1000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48558"/>
  <sheetViews>
    <sheetView view="pageBreakPreview" topLeftCell="A4" zoomScaleNormal="78" zoomScaleSheetLayoutView="100" workbookViewId="0">
      <selection activeCell="O1" sqref="O1:S1"/>
    </sheetView>
  </sheetViews>
  <sheetFormatPr defaultColWidth="8.7109375" defaultRowHeight="15.75" x14ac:dyDescent="0.25"/>
  <cols>
    <col min="1" max="3" width="10.28515625" style="2" customWidth="1"/>
    <col min="4" max="17" width="8.7109375" style="2" customWidth="1"/>
    <col min="18" max="18" width="15.85546875" style="2" customWidth="1"/>
    <col min="19" max="19" width="12" style="2" customWidth="1"/>
    <col min="20" max="20" width="8.7109375" style="2" customWidth="1"/>
  </cols>
  <sheetData>
    <row r="1" spans="1:19" x14ac:dyDescent="0.25">
      <c r="O1" s="20" t="s">
        <v>32</v>
      </c>
      <c r="P1" s="20"/>
      <c r="Q1" s="20"/>
      <c r="R1" s="20"/>
      <c r="S1" s="20"/>
    </row>
    <row r="2" spans="1:19" x14ac:dyDescent="0.25">
      <c r="Q2" s="6"/>
      <c r="R2" s="6"/>
      <c r="S2" s="6"/>
    </row>
    <row r="3" spans="1:19" x14ac:dyDescent="0.25">
      <c r="A3" s="14" t="s">
        <v>28</v>
      </c>
      <c r="B3" s="14"/>
      <c r="C3" s="14"/>
      <c r="D3" s="14" t="s">
        <v>31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 t="s">
        <v>3</v>
      </c>
      <c r="Q3" s="14"/>
      <c r="R3" s="14"/>
      <c r="S3" s="14"/>
    </row>
    <row r="4" spans="1:19" x14ac:dyDescent="0.25">
      <c r="A4" s="13">
        <v>595039</v>
      </c>
      <c r="B4" s="13"/>
      <c r="C4" s="13"/>
      <c r="D4" s="13" t="s">
        <v>29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>
        <v>850</v>
      </c>
      <c r="Q4" s="13"/>
      <c r="R4" s="13"/>
      <c r="S4" s="13"/>
    </row>
    <row r="5" spans="1:19" s="1" customFormat="1" ht="15.75" customHeight="1" x14ac:dyDescent="0.25">
      <c r="A5" s="19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19" s="1" customFormat="1" ht="15.75" customHeight="1" x14ac:dyDescent="0.25">
      <c r="A6" s="16" t="s">
        <v>1</v>
      </c>
      <c r="B6" s="16" t="s">
        <v>2</v>
      </c>
      <c r="C6" s="16" t="s">
        <v>3</v>
      </c>
      <c r="D6" s="16" t="s">
        <v>4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 t="s">
        <v>5</v>
      </c>
      <c r="S6" s="16" t="s">
        <v>6</v>
      </c>
    </row>
    <row r="7" spans="1:19" s="1" customFormat="1" ht="15.75" customHeight="1" x14ac:dyDescent="0.25">
      <c r="A7" s="16"/>
      <c r="B7" s="16"/>
      <c r="C7" s="16"/>
      <c r="D7" s="16" t="s">
        <v>7</v>
      </c>
      <c r="E7" s="16"/>
      <c r="F7" s="16"/>
      <c r="G7" s="16"/>
      <c r="H7" s="16"/>
      <c r="I7" s="16"/>
      <c r="J7" s="16"/>
      <c r="K7" s="16" t="s">
        <v>8</v>
      </c>
      <c r="L7" s="16"/>
      <c r="M7" s="16"/>
      <c r="N7" s="16"/>
      <c r="O7" s="16"/>
      <c r="P7" s="16"/>
      <c r="Q7" s="16"/>
      <c r="R7" s="16"/>
      <c r="S7" s="16"/>
    </row>
    <row r="8" spans="1:19" s="1" customFormat="1" ht="126" customHeight="1" x14ac:dyDescent="0.25">
      <c r="A8" s="16"/>
      <c r="B8" s="16"/>
      <c r="C8" s="16"/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  <c r="K8" s="3" t="s">
        <v>9</v>
      </c>
      <c r="L8" s="3" t="s">
        <v>10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16"/>
      <c r="S8" s="16"/>
    </row>
    <row r="9" spans="1:19" s="2" customFormat="1" ht="13.9" customHeight="1" x14ac:dyDescent="0.25">
      <c r="A9" s="4" t="s">
        <v>16</v>
      </c>
      <c r="B9" s="4" t="s">
        <v>17</v>
      </c>
      <c r="C9" s="4">
        <v>20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 t="s">
        <v>18</v>
      </c>
      <c r="S9" s="8">
        <v>45771</v>
      </c>
    </row>
    <row r="10" spans="1:19" s="2" customFormat="1" ht="13.9" customHeight="1" x14ac:dyDescent="0.25">
      <c r="A10" s="4" t="s">
        <v>17</v>
      </c>
      <c r="B10" s="4" t="s">
        <v>19</v>
      </c>
      <c r="C10" s="4">
        <v>50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 t="s">
        <v>18</v>
      </c>
      <c r="S10" s="8">
        <v>45771</v>
      </c>
    </row>
    <row r="11" spans="1:19" s="2" customFormat="1" x14ac:dyDescent="0.25">
      <c r="A11" s="5" t="s">
        <v>19</v>
      </c>
      <c r="B11" s="5" t="s">
        <v>20</v>
      </c>
      <c r="C11" s="5">
        <v>30</v>
      </c>
      <c r="D11" s="5" t="s">
        <v>18</v>
      </c>
      <c r="E11" s="5"/>
      <c r="F11" s="5"/>
      <c r="G11" s="5"/>
      <c r="H11" s="5"/>
      <c r="I11" s="5"/>
      <c r="J11" s="5"/>
      <c r="K11" s="5" t="s">
        <v>18</v>
      </c>
      <c r="L11" s="5"/>
      <c r="M11" s="5"/>
      <c r="N11" s="5"/>
      <c r="O11" s="5"/>
      <c r="P11" s="5"/>
      <c r="Q11" s="5"/>
      <c r="R11" s="5" t="s">
        <v>21</v>
      </c>
      <c r="S11" s="8">
        <v>45771</v>
      </c>
    </row>
    <row r="12" spans="1:19" s="2" customFormat="1" x14ac:dyDescent="0.25">
      <c r="A12" s="5" t="s">
        <v>20</v>
      </c>
      <c r="B12" s="5" t="s">
        <v>22</v>
      </c>
      <c r="C12" s="5">
        <v>75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 t="s">
        <v>18</v>
      </c>
      <c r="S12" s="8">
        <v>45771</v>
      </c>
    </row>
    <row r="13" spans="1:19" s="2" customFormat="1" x14ac:dyDescent="0.25">
      <c r="A13" s="5" t="s">
        <v>22</v>
      </c>
      <c r="B13" s="5" t="s">
        <v>23</v>
      </c>
      <c r="C13" s="5">
        <v>140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 t="s">
        <v>18</v>
      </c>
      <c r="S13" s="8">
        <v>45771</v>
      </c>
    </row>
    <row r="14" spans="1:19" s="2" customFormat="1" x14ac:dyDescent="0.25">
      <c r="A14" s="5" t="s">
        <v>23</v>
      </c>
      <c r="B14" s="5" t="s">
        <v>24</v>
      </c>
      <c r="C14" s="5">
        <v>165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 t="s">
        <v>18</v>
      </c>
      <c r="S14" s="8">
        <v>45771</v>
      </c>
    </row>
    <row r="15" spans="1:19" s="2" customFormat="1" x14ac:dyDescent="0.25">
      <c r="A15" s="5" t="s">
        <v>24</v>
      </c>
      <c r="B15" s="5" t="s">
        <v>30</v>
      </c>
      <c r="C15" s="5">
        <f>850-480</f>
        <v>370</v>
      </c>
      <c r="D15" s="5" t="s">
        <v>18</v>
      </c>
      <c r="E15" s="5"/>
      <c r="F15" s="5" t="s">
        <v>18</v>
      </c>
      <c r="G15" s="5"/>
      <c r="H15" s="5"/>
      <c r="I15" s="5"/>
      <c r="J15" s="5"/>
      <c r="K15" s="5" t="s">
        <v>18</v>
      </c>
      <c r="L15" s="5"/>
      <c r="M15" s="5" t="s">
        <v>18</v>
      </c>
      <c r="N15" s="5"/>
      <c r="O15" s="5"/>
      <c r="P15" s="5"/>
      <c r="Q15" s="5"/>
      <c r="R15" s="5" t="s">
        <v>21</v>
      </c>
      <c r="S15" s="8">
        <v>45771</v>
      </c>
    </row>
    <row r="16" spans="1:19" s="2" customFormat="1" x14ac:dyDescent="0.25"/>
    <row r="17" spans="1:19" s="2" customFormat="1" ht="47.25" customHeight="1" x14ac:dyDescent="0.25">
      <c r="A17" s="17" t="s">
        <v>25</v>
      </c>
      <c r="B17" s="18"/>
      <c r="C17" s="9">
        <f>SUM(C9:C15)</f>
        <v>850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 ht="62.25" customHeight="1" x14ac:dyDescent="0.25">
      <c r="A18" s="17" t="s">
        <v>27</v>
      </c>
      <c r="B18" s="18"/>
      <c r="C18" s="9">
        <f>C9+C10+C12+C13+C14</f>
        <v>450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 t="s">
        <v>18</v>
      </c>
      <c r="S18" s="9"/>
    </row>
    <row r="19" spans="1:19" ht="94.5" customHeight="1" x14ac:dyDescent="0.25">
      <c r="A19" s="17" t="s">
        <v>26</v>
      </c>
      <c r="B19" s="18"/>
      <c r="C19" s="12">
        <f>C18/C17</f>
        <v>0.52941176470588236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1048557" s="2" customFormat="1" ht="12.75" customHeight="1" x14ac:dyDescent="0.25"/>
    <row r="1048558" s="2" customFormat="1" ht="12.75" customHeight="1" x14ac:dyDescent="0.25"/>
  </sheetData>
  <sheetProtection formatCells="0" formatColumns="0" formatRows="0" insertColumns="0" insertRows="0" insertHyperlinks="0" deleteColumns="0" deleteRows="0" sort="0" autoFilter="0" pivotTables="0"/>
  <autoFilter ref="A6:S19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19">
    <mergeCell ref="A6:A8"/>
    <mergeCell ref="B6:B8"/>
    <mergeCell ref="C6:C8"/>
    <mergeCell ref="D6:Q6"/>
    <mergeCell ref="R6:R8"/>
    <mergeCell ref="S6:S8"/>
    <mergeCell ref="D7:J7"/>
    <mergeCell ref="K7:Q7"/>
    <mergeCell ref="O1:S1"/>
    <mergeCell ref="P3:S3"/>
    <mergeCell ref="A4:C4"/>
    <mergeCell ref="D4:O4"/>
    <mergeCell ref="P4:S4"/>
    <mergeCell ref="A5:S5"/>
    <mergeCell ref="A17:B17"/>
    <mergeCell ref="A18:B18"/>
    <mergeCell ref="A19:B19"/>
    <mergeCell ref="A3:C3"/>
    <mergeCell ref="D3:O3"/>
  </mergeCells>
  <pageMargins left="0.25" right="0.25" top="0.75" bottom="0.75" header="0.3" footer="0.3"/>
  <pageSetup paperSize="9" scale="7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>
          <x14:formula1>
            <xm:f>'X:\БКД\2024 год\ПОКАЗАТЕЛИ\ДИАГНОСТИКА 2024г\СКДФ отчётность\Хохлов\[+Обход Заозерного_486_def.xlsx]Лист2'!#REF!</xm:f>
          </x14:formula1>
          <x14:formula2>
            <xm:f>0</xm:f>
          </x14:formula2>
          <xm:sqref>D11:Q993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ПРИМЕР</vt:lpstr>
      <vt:lpstr>ПРИМЕР!Область_печати</vt:lpstr>
      <vt:lpstr>ШАБЛОН!Область_печати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Романова Мария Ивановна</dc:creator>
  <cp:lastModifiedBy>Шапоренко Светлана Викторовна</cp:lastModifiedBy>
  <cp:lastPrinted>2025-09-04T02:56:26Z</cp:lastPrinted>
  <dcterms:created xsi:type="dcterms:W3CDTF">2025-08-28T03:43:52Z</dcterms:created>
  <dcterms:modified xsi:type="dcterms:W3CDTF">2025-09-10T05:39:58Z</dcterms:modified>
</cp:coreProperties>
</file>