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Сады на 2024" sheetId="2" r:id="rId1"/>
  </sheets>
  <definedNames>
    <definedName name="_xlnm.Print_Area" localSheetId="0">'Сады на 2024'!$A$1:$E$22</definedName>
  </definedNames>
  <calcPr calcId="145621" iterateDelta="1E-4"/>
</workbook>
</file>

<file path=xl/calcChain.xml><?xml version="1.0" encoding="utf-8"?>
<calcChain xmlns="http://schemas.openxmlformats.org/spreadsheetml/2006/main">
  <c r="E8" i="2" l="1"/>
  <c r="E5" i="2"/>
  <c r="E22" i="2" l="1"/>
  <c r="D22" i="2"/>
</calcChain>
</file>

<file path=xl/sharedStrings.xml><?xml version="1.0" encoding="utf-8"?>
<sst xmlns="http://schemas.openxmlformats.org/spreadsheetml/2006/main" count="43" uniqueCount="36">
  <si>
    <t>№ по заявкам</t>
  </si>
  <si>
    <t>Наименование муниципального образования</t>
  </si>
  <si>
    <t>Наименование 
объекта</t>
  </si>
  <si>
    <t>г. Красноярск</t>
  </si>
  <si>
    <t>улица Лазурная</t>
  </si>
  <si>
    <t>Объем краевого бюджета по заявке, руб.</t>
  </si>
  <si>
    <t>Итого</t>
  </si>
  <si>
    <t>г. Ачинск</t>
  </si>
  <si>
    <t>г. Дивногорск</t>
  </si>
  <si>
    <t>а/д от СНТ "Мана" до ДНТ "Манский Бор"</t>
  </si>
  <si>
    <t>ЗАТО
г. Железногорск</t>
  </si>
  <si>
    <t>Автодорога о/л "Орбита" до садового кооператива № 42</t>
  </si>
  <si>
    <t>ул. 4-ая Ботаническая от ул. 1-я Ботаническая до пер. Ромашковый</t>
  </si>
  <si>
    <t>Проезд от жилого дома №77
по ул. Гусарова до пер. Ромашкового
и пер. Василькового</t>
  </si>
  <si>
    <t>ул. Камчатская, от ул. 2-я Ботаническая
в районе жилого здания № 2
до руч. Бугачевский</t>
  </si>
  <si>
    <t>ул. 2-ая Ботаническая от ул. 2-ая Ботаническая 36 до ул. Камчатская,
от жилого здания по ул. Ботаническая 2-я, № 2Д до ул. Фруктовая</t>
  </si>
  <si>
    <t>ул. Подъемная от ул. Лесопильщиков
в районе жилого дома № 20
по ул. Лесопильщиков до дачного массива в районе жилого дома № 46
по ул. Подъемной</t>
  </si>
  <si>
    <t>г. Лесосибирск</t>
  </si>
  <si>
    <t>Автомобильная дорога Дачи "Зарница"</t>
  </si>
  <si>
    <t>Автомобильная дорога Дачи "Железнодорожник"</t>
  </si>
  <si>
    <t>Автомобильная дорога
Дачи "Жарки-Лесохимик"</t>
  </si>
  <si>
    <t>Ачинский район</t>
  </si>
  <si>
    <t>Подъезд к с/о "Чистый ручей"</t>
  </si>
  <si>
    <t>Березовский район</t>
  </si>
  <si>
    <t>Подъезд к садоводческим обществам "Изыскатель-2", "Импульс", "Нива-3", "Рябинушка-4", "Совет" от а/д "Элита-Арейское-ст.Кача"</t>
  </si>
  <si>
    <t>Емельяновский район</t>
  </si>
  <si>
    <t>Подъезд к дачному кооперативу "Луч"</t>
  </si>
  <si>
    <t>г. Кодинск Кежемского района</t>
  </si>
  <si>
    <t>Минусинский район</t>
  </si>
  <si>
    <t>Автомобильная дорога "Подъезд к СНТ "Зеленый шум"</t>
  </si>
  <si>
    <t>Шарыповский муниципальный округ</t>
  </si>
  <si>
    <t>Подъезд к садоводческому некоммерческому обществу "Энергетик-1"</t>
  </si>
  <si>
    <t>ул. Пузановой до автодороги на садовое общество "Заречье"
(от понтонного моста до дороги
от садового общества "Сибиряк"
до садового общества "Коммунальник")</t>
  </si>
  <si>
    <t>Рейтинг заявок от муниципальных образований Красноярского края, участвующих в конкурсном отборе на получение средств субсидий на ремонт автомобильных дорог общего
пользования местного значения, являющихся подъездами к садоводческим, огородническим некоммерческим товариществам, за счет средств дорожного фонда Красноярского края в 2024 году</t>
  </si>
  <si>
    <t>Подъезд к СНТ "Снежинка", "Восток-2", "Рассвет"</t>
  </si>
  <si>
    <t>Предложение
по распределению средств субсидий в 2024 году, 
тыс.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</si>
</sst>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_р_."/>
    <numFmt numFmtId="166" formatCode="_-* #,##0.0\ _₽_-;\-* #,##0.0\ _₽_-;_-* &quot;-&quot;??\ _₽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8" xfId="2" applyFont="1" applyBorder="1" applyAlignment="1">
      <alignment horizontal="center" vertical="center" wrapText="1"/>
    </xf>
    <xf numFmtId="43" fontId="3" fillId="2" borderId="8" xfId="2" applyFont="1" applyFill="1" applyBorder="1" applyAlignment="1">
      <alignment horizontal="center" vertical="center" wrapText="1"/>
    </xf>
    <xf numFmtId="43" fontId="3" fillId="2" borderId="9" xfId="2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3" fontId="3" fillId="0" borderId="9" xfId="2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3" fontId="6" fillId="3" borderId="4" xfId="2" applyFont="1" applyFill="1" applyBorder="1" applyAlignment="1">
      <alignment horizontal="center" vertical="center"/>
    </xf>
    <xf numFmtId="165" fontId="8" fillId="4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66" fontId="3" fillId="0" borderId="9" xfId="2" applyNumberFormat="1" applyFont="1" applyFill="1" applyBorder="1" applyAlignment="1">
      <alignment horizontal="center" vertical="center" wrapText="1"/>
    </xf>
    <xf numFmtId="166" fontId="3" fillId="0" borderId="8" xfId="2" applyNumberFormat="1" applyFont="1" applyFill="1" applyBorder="1" applyAlignment="1">
      <alignment horizontal="center" vertical="center" wrapText="1"/>
    </xf>
    <xf numFmtId="166" fontId="3" fillId="0" borderId="8" xfId="2" applyNumberFormat="1" applyFont="1" applyBorder="1" applyAlignment="1">
      <alignment horizontal="center" vertical="center" wrapText="1"/>
    </xf>
    <xf numFmtId="166" fontId="3" fillId="2" borderId="9" xfId="2" applyNumberFormat="1" applyFont="1" applyFill="1" applyBorder="1" applyAlignment="1">
      <alignment horizontal="center" vertical="center" wrapText="1"/>
    </xf>
    <xf numFmtId="166" fontId="3" fillId="2" borderId="8" xfId="2" applyNumberFormat="1" applyFont="1" applyFill="1" applyBorder="1" applyAlignment="1">
      <alignment horizontal="center" vertical="center" wrapText="1"/>
    </xf>
    <xf numFmtId="43" fontId="6" fillId="3" borderId="2" xfId="2" applyFont="1" applyFill="1" applyBorder="1" applyAlignment="1">
      <alignment horizontal="center" vertical="center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2"/>
  <sheetViews>
    <sheetView tabSelected="1" view="pageBreakPreview" zoomScale="55" zoomScaleNormal="55" zoomScaleSheetLayoutView="55" workbookViewId="0">
      <pane xSplit="3" ySplit="3" topLeftCell="D14" activePane="bottomRight" state="frozen"/>
      <selection pane="topRight" activeCell="D1" sqref="D1"/>
      <selection pane="bottomLeft" activeCell="A6" sqref="A6"/>
      <selection pane="bottomRight" activeCell="A2" sqref="A2:E22"/>
    </sheetView>
  </sheetViews>
  <sheetFormatPr defaultRowHeight="15" x14ac:dyDescent="0.25"/>
  <cols>
    <col min="1" max="1" width="10.28515625" customWidth="1"/>
    <col min="2" max="2" width="27.5703125" customWidth="1"/>
    <col min="3" max="3" width="48.42578125" customWidth="1"/>
    <col min="4" max="4" width="33.42578125" customWidth="1"/>
    <col min="5" max="5" width="31.140625" customWidth="1"/>
  </cols>
  <sheetData>
    <row r="1" spans="1:5" ht="222" customHeight="1" thickBot="1" x14ac:dyDescent="0.3">
      <c r="A1" s="21" t="s">
        <v>33</v>
      </c>
      <c r="B1" s="21"/>
      <c r="C1" s="21"/>
      <c r="D1" s="21"/>
      <c r="E1" s="21"/>
    </row>
    <row r="2" spans="1:5" ht="117" customHeight="1" thickBot="1" x14ac:dyDescent="0.3">
      <c r="A2" s="16" t="s">
        <v>0</v>
      </c>
      <c r="B2" s="17" t="s">
        <v>1</v>
      </c>
      <c r="C2" s="17" t="s">
        <v>2</v>
      </c>
      <c r="D2" s="17" t="s">
        <v>5</v>
      </c>
      <c r="E2" s="15" t="s">
        <v>35</v>
      </c>
    </row>
    <row r="3" spans="1:5" ht="24" customHeight="1" thickBot="1" x14ac:dyDescent="0.3">
      <c r="A3" s="13">
        <v>1</v>
      </c>
      <c r="B3" s="13">
        <v>2</v>
      </c>
      <c r="C3" s="13">
        <v>3</v>
      </c>
      <c r="D3" s="13">
        <v>4</v>
      </c>
      <c r="E3" s="13">
        <v>5</v>
      </c>
    </row>
    <row r="4" spans="1:5" s="1" customFormat="1" ht="80.25" customHeight="1" x14ac:dyDescent="0.25">
      <c r="A4" s="9">
        <v>1</v>
      </c>
      <c r="B4" s="7" t="s">
        <v>10</v>
      </c>
      <c r="C4" s="11" t="s">
        <v>11</v>
      </c>
      <c r="D4" s="6">
        <v>15594400</v>
      </c>
      <c r="E4" s="22">
        <v>10000</v>
      </c>
    </row>
    <row r="5" spans="1:5" ht="80.25" customHeight="1" x14ac:dyDescent="0.25">
      <c r="A5" s="2">
        <v>2</v>
      </c>
      <c r="B5" s="3" t="s">
        <v>27</v>
      </c>
      <c r="C5" s="10" t="s">
        <v>26</v>
      </c>
      <c r="D5" s="4">
        <v>4370000</v>
      </c>
      <c r="E5" s="23">
        <f>2987.5+12.5</f>
        <v>3000</v>
      </c>
    </row>
    <row r="6" spans="1:5" ht="100.5" customHeight="1" x14ac:dyDescent="0.25">
      <c r="A6" s="2">
        <v>3</v>
      </c>
      <c r="B6" s="7" t="s">
        <v>23</v>
      </c>
      <c r="C6" s="11" t="s">
        <v>34</v>
      </c>
      <c r="D6" s="8">
        <v>1400000</v>
      </c>
      <c r="E6" s="22">
        <v>1400</v>
      </c>
    </row>
    <row r="7" spans="1:5" ht="80.25" customHeight="1" x14ac:dyDescent="0.25">
      <c r="A7" s="2">
        <v>4</v>
      </c>
      <c r="B7" s="3" t="s">
        <v>25</v>
      </c>
      <c r="C7" s="10" t="s">
        <v>24</v>
      </c>
      <c r="D7" s="4">
        <v>6152082</v>
      </c>
      <c r="E7" s="23">
        <v>6152</v>
      </c>
    </row>
    <row r="8" spans="1:5" ht="80.25" customHeight="1" x14ac:dyDescent="0.25">
      <c r="A8" s="2">
        <v>5</v>
      </c>
      <c r="B8" s="3" t="s">
        <v>8</v>
      </c>
      <c r="C8" s="10" t="s">
        <v>9</v>
      </c>
      <c r="D8" s="4">
        <v>15781758.140000001</v>
      </c>
      <c r="E8" s="23">
        <f>8078-12.5</f>
        <v>8065.5</v>
      </c>
    </row>
    <row r="9" spans="1:5" ht="80.25" customHeight="1" x14ac:dyDescent="0.25">
      <c r="A9" s="2">
        <v>6</v>
      </c>
      <c r="B9" s="3" t="s">
        <v>28</v>
      </c>
      <c r="C9" s="10" t="s">
        <v>29</v>
      </c>
      <c r="D9" s="4">
        <v>1382570</v>
      </c>
      <c r="E9" s="24">
        <v>1382.5</v>
      </c>
    </row>
    <row r="10" spans="1:5" ht="103.5" customHeight="1" x14ac:dyDescent="0.25">
      <c r="A10" s="9">
        <v>7</v>
      </c>
      <c r="B10" s="7" t="s">
        <v>7</v>
      </c>
      <c r="C10" s="11" t="s">
        <v>32</v>
      </c>
      <c r="D10" s="8">
        <v>30438847.579999998</v>
      </c>
      <c r="E10" s="22"/>
    </row>
    <row r="11" spans="1:5" ht="80.25" customHeight="1" x14ac:dyDescent="0.25">
      <c r="A11" s="2">
        <v>8</v>
      </c>
      <c r="B11" s="3" t="s">
        <v>17</v>
      </c>
      <c r="C11" s="10" t="s">
        <v>18</v>
      </c>
      <c r="D11" s="4">
        <v>41988730.909999996</v>
      </c>
      <c r="E11" s="24"/>
    </row>
    <row r="12" spans="1:5" ht="80.25" customHeight="1" x14ac:dyDescent="0.25">
      <c r="A12" s="2">
        <v>9</v>
      </c>
      <c r="B12" s="3" t="s">
        <v>17</v>
      </c>
      <c r="C12" s="10" t="s">
        <v>19</v>
      </c>
      <c r="D12" s="4">
        <v>3248295.64</v>
      </c>
      <c r="E12" s="24"/>
    </row>
    <row r="13" spans="1:5" ht="80.25" customHeight="1" x14ac:dyDescent="0.25">
      <c r="A13" s="2">
        <v>10</v>
      </c>
      <c r="B13" s="3" t="s">
        <v>21</v>
      </c>
      <c r="C13" s="10" t="s">
        <v>22</v>
      </c>
      <c r="D13" s="4">
        <v>4540000</v>
      </c>
      <c r="E13" s="24"/>
    </row>
    <row r="14" spans="1:5" ht="80.25" customHeight="1" x14ac:dyDescent="0.25">
      <c r="A14" s="2">
        <v>11</v>
      </c>
      <c r="B14" s="3" t="s">
        <v>30</v>
      </c>
      <c r="C14" s="10" t="s">
        <v>31</v>
      </c>
      <c r="D14" s="4">
        <v>3988315.58</v>
      </c>
      <c r="E14" s="4"/>
    </row>
    <row r="15" spans="1:5" ht="110.25" customHeight="1" x14ac:dyDescent="0.25">
      <c r="A15" s="2">
        <v>12</v>
      </c>
      <c r="B15" s="3" t="s">
        <v>3</v>
      </c>
      <c r="C15" s="10" t="s">
        <v>16</v>
      </c>
      <c r="D15" s="4">
        <v>1975812.6</v>
      </c>
      <c r="E15" s="24"/>
    </row>
    <row r="16" spans="1:5" ht="80.25" customHeight="1" x14ac:dyDescent="0.25">
      <c r="A16" s="2">
        <v>13</v>
      </c>
      <c r="B16" s="3" t="s">
        <v>3</v>
      </c>
      <c r="C16" s="10" t="s">
        <v>4</v>
      </c>
      <c r="D16" s="4">
        <v>2960470.13</v>
      </c>
      <c r="E16" s="24"/>
    </row>
    <row r="17" spans="1:5" s="1" customFormat="1" ht="80.25" customHeight="1" x14ac:dyDescent="0.25">
      <c r="A17" s="2">
        <v>14</v>
      </c>
      <c r="B17" s="7" t="s">
        <v>3</v>
      </c>
      <c r="C17" s="11" t="s">
        <v>14</v>
      </c>
      <c r="D17" s="6">
        <v>217263.44</v>
      </c>
      <c r="E17" s="25"/>
    </row>
    <row r="18" spans="1:5" ht="80.25" customHeight="1" x14ac:dyDescent="0.25">
      <c r="A18" s="2">
        <v>15</v>
      </c>
      <c r="B18" s="3" t="s">
        <v>3</v>
      </c>
      <c r="C18" s="10" t="s">
        <v>13</v>
      </c>
      <c r="D18" s="4">
        <v>2123103.58</v>
      </c>
      <c r="E18" s="23"/>
    </row>
    <row r="19" spans="1:5" s="1" customFormat="1" ht="80.25" customHeight="1" x14ac:dyDescent="0.25">
      <c r="A19" s="2">
        <v>16</v>
      </c>
      <c r="B19" s="3" t="s">
        <v>3</v>
      </c>
      <c r="C19" s="10" t="s">
        <v>15</v>
      </c>
      <c r="D19" s="5">
        <v>1481308.27</v>
      </c>
      <c r="E19" s="26"/>
    </row>
    <row r="20" spans="1:5" s="1" customFormat="1" ht="80.25" customHeight="1" x14ac:dyDescent="0.25">
      <c r="A20" s="2">
        <v>17</v>
      </c>
      <c r="B20" s="3" t="s">
        <v>3</v>
      </c>
      <c r="C20" s="10" t="s">
        <v>12</v>
      </c>
      <c r="D20" s="5">
        <v>1324617.46</v>
      </c>
      <c r="E20" s="26"/>
    </row>
    <row r="21" spans="1:5" ht="80.25" customHeight="1" thickBot="1" x14ac:dyDescent="0.3">
      <c r="A21" s="2">
        <v>18</v>
      </c>
      <c r="B21" s="3" t="s">
        <v>17</v>
      </c>
      <c r="C21" s="12" t="s">
        <v>20</v>
      </c>
      <c r="D21" s="4">
        <v>3531758.59</v>
      </c>
      <c r="E21" s="24"/>
    </row>
    <row r="22" spans="1:5" ht="33" customHeight="1" thickBot="1" x14ac:dyDescent="0.3">
      <c r="A22" s="18" t="s">
        <v>6</v>
      </c>
      <c r="B22" s="19"/>
      <c r="C22" s="20"/>
      <c r="D22" s="14">
        <f>SUM(D4:D21)</f>
        <v>142499333.92000002</v>
      </c>
      <c r="E22" s="27">
        <f>SUM(E4:E21)</f>
        <v>30000</v>
      </c>
    </row>
  </sheetData>
  <mergeCells count="2">
    <mergeCell ref="A22:C22"/>
    <mergeCell ref="A1:E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2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Сады на 2024</vt:lpstr>
      <vt:lpstr>'Сады на 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2023-12-20T04:30:29Z</dcterms:modified>
</cp:coreProperties>
</file>